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20" windowHeight="7485" activeTab="1"/>
  </bookViews>
  <sheets>
    <sheet name="Modèle" sheetId="5" r:id="rId1"/>
    <sheet name="Data" sheetId="1" r:id="rId2"/>
  </sheets>
  <calcPr calcId="144525"/>
</workbook>
</file>

<file path=xl/calcChain.xml><?xml version="1.0" encoding="utf-8"?>
<calcChain xmlns="http://schemas.openxmlformats.org/spreadsheetml/2006/main">
  <c r="B27" i="5" l="1"/>
  <c r="B26" i="5"/>
  <c r="B25" i="5"/>
  <c r="G3" i="1" l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H2" i="1"/>
  <c r="G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H27" i="1" s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  <c r="H10" i="1" l="1"/>
</calcChain>
</file>

<file path=xl/sharedStrings.xml><?xml version="1.0" encoding="utf-8"?>
<sst xmlns="http://schemas.openxmlformats.org/spreadsheetml/2006/main" count="42" uniqueCount="32">
  <si>
    <t>TH1</t>
  </si>
  <si>
    <t>Cons</t>
  </si>
  <si>
    <t>Tempext</t>
  </si>
  <si>
    <t>Tempint</t>
  </si>
  <si>
    <t>LTempext</t>
  </si>
  <si>
    <t>LTempint</t>
  </si>
  <si>
    <t>Ltempext*TH1</t>
  </si>
  <si>
    <t>Ltempint*TH1</t>
  </si>
  <si>
    <t>RAPPORT DÉTAILLÉ</t>
  </si>
  <si>
    <t>Statistiques de la régression</t>
  </si>
  <si>
    <t>Coefficient de détermination multiple</t>
  </si>
  <si>
    <t>Coefficient de détermination R^2</t>
  </si>
  <si>
    <t>Erreur-type</t>
  </si>
  <si>
    <t>Observations</t>
  </si>
  <si>
    <t>ANALYSE DE VARIANCE</t>
  </si>
  <si>
    <t>Régression</t>
  </si>
  <si>
    <t>Résidus</t>
  </si>
  <si>
    <t>Total</t>
  </si>
  <si>
    <t>Constante</t>
  </si>
  <si>
    <t>Degré de liberté</t>
  </si>
  <si>
    <t>Somme des carrés</t>
  </si>
  <si>
    <t>Moyenne des carrés</t>
  </si>
  <si>
    <t>F</t>
  </si>
  <si>
    <t>Valeur critique de F</t>
  </si>
  <si>
    <t>Coefficients</t>
  </si>
  <si>
    <t>Statistique t</t>
  </si>
  <si>
    <t>Probabilité</t>
  </si>
  <si>
    <t>Limite inférieure pour seuil de confiance = 95%</t>
  </si>
  <si>
    <t>Limite supérieure pour seuil de confiance = 95%</t>
  </si>
  <si>
    <t>Limite inférieure pour seuil de confiance =  95,0%</t>
  </si>
  <si>
    <t>Limite supérieure pour seuil de confiance =  95,0%</t>
  </si>
  <si>
    <t>TH1 =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</si>
</sst>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ill="1" applyBorder="1" applyAlignment="1"/>
    <xf numFmtId="164" fontId="0" fillId="0" borderId="1" xfId="0" applyNumberFormat="1" applyFill="1" applyBorder="1" applyAlignment="1"/>
    <xf numFmtId="165" fontId="0" fillId="0" borderId="0" xfId="0" applyNumberFormat="1" applyFill="1" applyBorder="1" applyAlignment="1"/>
    <xf numFmtId="165" fontId="0" fillId="0" borderId="1" xfId="0" applyNumberFormat="1" applyFill="1" applyBorder="1" applyAlignment="1"/>
    <xf numFmtId="0" fontId="2" fillId="0" borderId="0" xfId="0" applyFont="1"/>
    <xf numFmtId="16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B27" sqref="B27"/>
    </sheetView>
  </sheetViews>
  <sheetFormatPr baseColWidth="10" defaultRowHeight="15.75" x14ac:dyDescent="0.25"/>
  <cols>
    <col min="1" max="1" width="13.5" customWidth="1"/>
  </cols>
  <sheetData>
    <row r="1" spans="1:9" x14ac:dyDescent="0.25">
      <c r="A1" t="s">
        <v>8</v>
      </c>
    </row>
    <row r="2" spans="1:9" ht="16.5" thickBot="1" x14ac:dyDescent="0.3"/>
    <row r="3" spans="1:9" x14ac:dyDescent="0.25">
      <c r="A3" s="6" t="s">
        <v>9</v>
      </c>
      <c r="B3" s="6"/>
    </row>
    <row r="4" spans="1:9" x14ac:dyDescent="0.25">
      <c r="A4" s="3" t="s">
        <v>10</v>
      </c>
      <c r="B4" s="3">
        <v>0.91732533622332724</v>
      </c>
    </row>
    <row r="5" spans="1:9" x14ac:dyDescent="0.25">
      <c r="A5" s="3" t="s">
        <v>11</v>
      </c>
      <c r="B5" s="3">
        <v>0.84148577247724032</v>
      </c>
    </row>
    <row r="6" spans="1:9" x14ac:dyDescent="0.25">
      <c r="A6" s="3" t="s">
        <v>11</v>
      </c>
      <c r="B6" s="3">
        <v>0.83077535169867545</v>
      </c>
    </row>
    <row r="7" spans="1:9" x14ac:dyDescent="0.25">
      <c r="A7" s="3" t="s">
        <v>12</v>
      </c>
      <c r="B7" s="3">
        <v>5.0948108416890382E-2</v>
      </c>
    </row>
    <row r="8" spans="1:9" ht="16.5" thickBot="1" x14ac:dyDescent="0.3">
      <c r="A8" s="4" t="s">
        <v>13</v>
      </c>
      <c r="B8" s="4">
        <v>80</v>
      </c>
    </row>
    <row r="10" spans="1:9" ht="16.5" thickBot="1" x14ac:dyDescent="0.3">
      <c r="A10" t="s">
        <v>14</v>
      </c>
    </row>
    <row r="11" spans="1:9" x14ac:dyDescent="0.25">
      <c r="A11" s="5"/>
      <c r="B11" s="5" t="s">
        <v>19</v>
      </c>
      <c r="C11" s="5" t="s">
        <v>20</v>
      </c>
      <c r="D11" s="5" t="s">
        <v>21</v>
      </c>
      <c r="E11" s="5" t="s">
        <v>22</v>
      </c>
      <c r="F11" s="5" t="s">
        <v>23</v>
      </c>
    </row>
    <row r="12" spans="1:9" x14ac:dyDescent="0.25">
      <c r="A12" s="3" t="s">
        <v>15</v>
      </c>
      <c r="B12" s="3">
        <v>5</v>
      </c>
      <c r="C12" s="3">
        <v>1.0196858136220444</v>
      </c>
      <c r="D12" s="3">
        <v>0.20393716272440887</v>
      </c>
      <c r="E12" s="3">
        <v>78.567013367143986</v>
      </c>
      <c r="F12" s="3">
        <v>3.4962964384935808E-28</v>
      </c>
    </row>
    <row r="13" spans="1:9" x14ac:dyDescent="0.25">
      <c r="A13" s="3" t="s">
        <v>16</v>
      </c>
      <c r="B13" s="3">
        <v>74</v>
      </c>
      <c r="C13" s="3">
        <v>0.19208252159318204</v>
      </c>
      <c r="D13" s="3">
        <v>2.5957097512592166E-3</v>
      </c>
      <c r="E13" s="3"/>
      <c r="F13" s="3"/>
    </row>
    <row r="14" spans="1:9" ht="16.5" thickBot="1" x14ac:dyDescent="0.3">
      <c r="A14" s="4" t="s">
        <v>17</v>
      </c>
      <c r="B14" s="4">
        <v>79</v>
      </c>
      <c r="C14" s="4">
        <v>1.2117683352152264</v>
      </c>
      <c r="D14" s="4"/>
      <c r="E14" s="4"/>
      <c r="F14" s="4"/>
    </row>
    <row r="15" spans="1:9" ht="16.5" thickBot="1" x14ac:dyDescent="0.3"/>
    <row r="16" spans="1:9" x14ac:dyDescent="0.25">
      <c r="A16" s="5"/>
      <c r="B16" s="5" t="s">
        <v>24</v>
      </c>
      <c r="C16" s="5" t="s">
        <v>12</v>
      </c>
      <c r="D16" s="5" t="s">
        <v>25</v>
      </c>
      <c r="E16" s="5" t="s">
        <v>26</v>
      </c>
      <c r="F16" s="5" t="s">
        <v>27</v>
      </c>
      <c r="G16" s="5" t="s">
        <v>28</v>
      </c>
      <c r="H16" s="5" t="s">
        <v>29</v>
      </c>
      <c r="I16" s="5" t="s">
        <v>30</v>
      </c>
    </row>
    <row r="17" spans="1:9" x14ac:dyDescent="0.25">
      <c r="A17" s="3" t="s">
        <v>18</v>
      </c>
      <c r="B17" s="11">
        <v>4.2029722632205235</v>
      </c>
      <c r="C17" s="11">
        <v>0.97558687250961773</v>
      </c>
      <c r="D17" s="11">
        <v>4.3081476203228526</v>
      </c>
      <c r="E17" s="9">
        <v>4.9916332176421035E-5</v>
      </c>
      <c r="F17" s="14">
        <v>2.2590729864175736</v>
      </c>
      <c r="G17" s="14">
        <v>6.1468715400234739</v>
      </c>
      <c r="H17" s="14">
        <v>2.2590729864175736</v>
      </c>
      <c r="I17" s="14">
        <v>6.1468715400234739</v>
      </c>
    </row>
    <row r="18" spans="1:9" x14ac:dyDescent="0.25">
      <c r="A18" s="3" t="s">
        <v>4</v>
      </c>
      <c r="B18" s="11">
        <v>-1.2678239929069359</v>
      </c>
      <c r="C18" s="11">
        <v>0.10233412080185875</v>
      </c>
      <c r="D18" s="11">
        <v>-12.389064204320675</v>
      </c>
      <c r="E18" s="9">
        <v>1.0060736284552667E-19</v>
      </c>
      <c r="F18" s="14">
        <v>-1.4717291796457395</v>
      </c>
      <c r="G18" s="14">
        <v>-1.0639188061681324</v>
      </c>
      <c r="H18" s="14">
        <v>-1.4717291796457395</v>
      </c>
      <c r="I18" s="14">
        <v>-1.0639188061681324</v>
      </c>
    </row>
    <row r="19" spans="1:9" x14ac:dyDescent="0.25">
      <c r="A19" s="3" t="s">
        <v>5</v>
      </c>
      <c r="B19" s="11">
        <v>-1.9909959364930236</v>
      </c>
      <c r="C19" s="11">
        <v>0.69153651187562237</v>
      </c>
      <c r="D19" s="11">
        <v>-2.879090116432085</v>
      </c>
      <c r="E19" s="9">
        <v>5.2117422422766789E-3</v>
      </c>
      <c r="F19" s="14">
        <v>-3.3689125149109076</v>
      </c>
      <c r="G19" s="14">
        <v>-0.61307935807513947</v>
      </c>
      <c r="H19" s="14">
        <v>-3.3689125149109076</v>
      </c>
      <c r="I19" s="14">
        <v>-0.61307935807513947</v>
      </c>
    </row>
    <row r="20" spans="1:9" x14ac:dyDescent="0.25">
      <c r="A20" s="3" t="s">
        <v>0</v>
      </c>
      <c r="B20" s="11">
        <v>-3.2216858631219125</v>
      </c>
      <c r="C20" s="11">
        <v>1.417624448047289</v>
      </c>
      <c r="D20" s="11">
        <v>-2.2725947394316126</v>
      </c>
      <c r="E20" s="9">
        <v>2.5955228242461468E-2</v>
      </c>
      <c r="F20" s="14">
        <v>-6.0463642356880003</v>
      </c>
      <c r="G20" s="14">
        <v>-0.39700749055582474</v>
      </c>
      <c r="H20" s="14">
        <v>-6.0463642356880003</v>
      </c>
      <c r="I20" s="14">
        <v>-0.39700749055582474</v>
      </c>
    </row>
    <row r="21" spans="1:9" x14ac:dyDescent="0.25">
      <c r="A21" s="3" t="s">
        <v>6</v>
      </c>
      <c r="B21" s="11">
        <v>0.33564130094678157</v>
      </c>
      <c r="C21" s="11">
        <v>0.11921458733224036</v>
      </c>
      <c r="D21" s="11">
        <v>2.8154381813307743</v>
      </c>
      <c r="E21" s="9">
        <v>6.2389926630513686E-3</v>
      </c>
      <c r="F21" s="14">
        <v>9.8101050427246678E-2</v>
      </c>
      <c r="G21" s="14">
        <v>0.57318155146631644</v>
      </c>
      <c r="H21" s="14">
        <v>9.8101050427246678E-2</v>
      </c>
      <c r="I21" s="14">
        <v>0.57318155146631644</v>
      </c>
    </row>
    <row r="22" spans="1:9" ht="16.5" thickBot="1" x14ac:dyDescent="0.3">
      <c r="A22" s="4" t="s">
        <v>7</v>
      </c>
      <c r="B22" s="12">
        <v>2.0894630759456883</v>
      </c>
      <c r="C22" s="12">
        <v>1.0353086565966894</v>
      </c>
      <c r="D22" s="12">
        <v>2.0182030379367832</v>
      </c>
      <c r="E22" s="10">
        <v>4.7195182325811269E-2</v>
      </c>
      <c r="F22" s="14">
        <v>2.6565546739443668E-2</v>
      </c>
      <c r="G22" s="14">
        <v>4.1523606051519328</v>
      </c>
      <c r="H22" s="14">
        <v>2.6565546739443668E-2</v>
      </c>
      <c r="I22" s="14">
        <v>4.1523606051519328</v>
      </c>
    </row>
    <row r="24" spans="1:9" x14ac:dyDescent="0.25">
      <c r="A24" s="2" t="s">
        <v>31</v>
      </c>
    </row>
    <row r="25" spans="1:9" x14ac:dyDescent="0.25">
      <c r="A25" s="15" t="s">
        <v>18</v>
      </c>
      <c r="B25" s="1">
        <f>B17+B20</f>
        <v>0.98128640009861101</v>
      </c>
    </row>
    <row r="26" spans="1:9" x14ac:dyDescent="0.25">
      <c r="A26" s="15" t="s">
        <v>4</v>
      </c>
      <c r="B26" s="1">
        <f>B18+B21</f>
        <v>-0.93218269196015435</v>
      </c>
    </row>
    <row r="27" spans="1:9" x14ac:dyDescent="0.25">
      <c r="A27" s="15" t="s">
        <v>5</v>
      </c>
      <c r="B27" s="1">
        <f>B19+B22</f>
        <v>9.8467139452664609E-2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workbookViewId="0"/>
  </sheetViews>
  <sheetFormatPr baseColWidth="10" defaultRowHeight="15.75" x14ac:dyDescent="0.25"/>
  <cols>
    <col min="1" max="1" width="8.5" customWidth="1"/>
    <col min="2" max="2" width="9.625" customWidth="1"/>
    <col min="3" max="3" width="8.875" customWidth="1"/>
    <col min="4" max="4" width="10" customWidth="1"/>
    <col min="5" max="5" width="9.375" customWidth="1"/>
    <col min="6" max="6" width="7.125" style="2" customWidth="1"/>
    <col min="7" max="7" width="15.125" customWidth="1"/>
    <col min="8" max="8" width="12" customWidth="1"/>
    <col min="11" max="11" width="12.75" customWidth="1"/>
    <col min="12" max="12" width="14.875" customWidth="1"/>
    <col min="13" max="14" width="11.125" bestFit="1" customWidth="1"/>
    <col min="15" max="15" width="12" bestFit="1" customWidth="1"/>
    <col min="16" max="16" width="11.125" bestFit="1" customWidth="1"/>
  </cols>
  <sheetData>
    <row r="1" spans="1:16" x14ac:dyDescent="0.25">
      <c r="A1" s="7" t="s">
        <v>1</v>
      </c>
      <c r="B1" s="7" t="s">
        <v>2</v>
      </c>
      <c r="C1" s="7" t="s">
        <v>3</v>
      </c>
      <c r="D1" s="7" t="s">
        <v>4</v>
      </c>
      <c r="E1" s="7" t="s">
        <v>5</v>
      </c>
      <c r="F1" s="1" t="s">
        <v>0</v>
      </c>
      <c r="G1" s="7" t="s">
        <v>6</v>
      </c>
      <c r="H1" s="7" t="s">
        <v>7</v>
      </c>
      <c r="I1" s="7"/>
    </row>
    <row r="2" spans="1:16" x14ac:dyDescent="0.25">
      <c r="A2" s="1">
        <v>0.21872959125013799</v>
      </c>
      <c r="B2" s="1">
        <v>7.9905555555555603</v>
      </c>
      <c r="C2" s="1">
        <v>22.049888888888901</v>
      </c>
      <c r="D2" s="1">
        <f>LOG(B2)</f>
        <v>0.90257697534959591</v>
      </c>
      <c r="E2" s="1">
        <f t="shared" ref="E2:E65" si="0">LOG(C2)</f>
        <v>1.3434064053655803</v>
      </c>
      <c r="F2" s="2">
        <v>1</v>
      </c>
      <c r="G2" s="1">
        <f>D2*$F2</f>
        <v>0.90257697534959591</v>
      </c>
      <c r="H2" s="1">
        <f>E2*$F2</f>
        <v>1.3434064053655803</v>
      </c>
      <c r="I2" s="1"/>
    </row>
    <row r="3" spans="1:16" x14ac:dyDescent="0.25">
      <c r="A3" s="1">
        <v>0.25318158987274703</v>
      </c>
      <c r="B3" s="1">
        <v>7.3916666666666702</v>
      </c>
      <c r="C3" s="1">
        <v>21.949377777777801</v>
      </c>
      <c r="D3" s="1">
        <f t="shared" ref="D3:D66" si="1">LOG(B3)</f>
        <v>0.8687423737841018</v>
      </c>
      <c r="E3" s="1">
        <f t="shared" si="0"/>
        <v>1.3414222133477167</v>
      </c>
      <c r="F3" s="2">
        <v>1</v>
      </c>
      <c r="G3" s="1">
        <f t="shared" ref="G3:G66" si="2">D3*$F3</f>
        <v>0.8687423737841018</v>
      </c>
      <c r="H3" s="1">
        <f t="shared" ref="H3:H66" si="3">E3*$F3</f>
        <v>1.3414222133477167</v>
      </c>
      <c r="I3" s="1"/>
    </row>
    <row r="4" spans="1:16" x14ac:dyDescent="0.25">
      <c r="A4" s="1">
        <v>0.30025438799073201</v>
      </c>
      <c r="B4" s="1">
        <v>6.9038888888888899</v>
      </c>
      <c r="C4" s="1">
        <v>21.854600000000001</v>
      </c>
      <c r="D4" s="1">
        <f t="shared" si="1"/>
        <v>0.8390937932328284</v>
      </c>
      <c r="E4" s="1">
        <f t="shared" si="0"/>
        <v>1.3395428621007797</v>
      </c>
      <c r="F4" s="2">
        <v>1</v>
      </c>
      <c r="G4" s="1">
        <f t="shared" si="2"/>
        <v>0.8390937932328284</v>
      </c>
      <c r="H4" s="1">
        <f t="shared" si="3"/>
        <v>1.3395428621007797</v>
      </c>
      <c r="I4" s="1"/>
    </row>
    <row r="5" spans="1:16" x14ac:dyDescent="0.25">
      <c r="A5" s="1">
        <v>0.33616798655340202</v>
      </c>
      <c r="B5" s="1">
        <v>6.4211111111111103</v>
      </c>
      <c r="C5" s="1">
        <v>21.772777777777801</v>
      </c>
      <c r="D5" s="1">
        <f t="shared" si="1"/>
        <v>0.80761018502705817</v>
      </c>
      <c r="E5" s="1">
        <f t="shared" si="0"/>
        <v>1.3379138400012607</v>
      </c>
      <c r="F5" s="2">
        <v>1</v>
      </c>
      <c r="G5" s="1">
        <f t="shared" si="2"/>
        <v>0.80761018502705817</v>
      </c>
      <c r="H5" s="1">
        <f t="shared" si="3"/>
        <v>1.3379138400012607</v>
      </c>
      <c r="I5" s="1"/>
      <c r="K5" s="13"/>
      <c r="L5" s="13"/>
    </row>
    <row r="6" spans="1:16" x14ac:dyDescent="0.25">
      <c r="A6" s="1">
        <v>0.34643785280866601</v>
      </c>
      <c r="B6" s="1">
        <v>5.9916666666666698</v>
      </c>
      <c r="C6" s="1">
        <v>21.697622222222201</v>
      </c>
      <c r="D6" s="1">
        <f t="shared" si="1"/>
        <v>0.77754764433525803</v>
      </c>
      <c r="E6" s="1">
        <f t="shared" si="0"/>
        <v>1.3364121434177065</v>
      </c>
      <c r="F6" s="2">
        <v>1</v>
      </c>
      <c r="G6" s="1">
        <f t="shared" si="2"/>
        <v>0.77754764433525803</v>
      </c>
      <c r="H6" s="1">
        <f t="shared" si="3"/>
        <v>1.3364121434177065</v>
      </c>
      <c r="I6" s="1"/>
      <c r="K6" s="2"/>
      <c r="L6" s="2"/>
      <c r="M6" s="2"/>
      <c r="N6" s="2"/>
      <c r="O6" s="2"/>
      <c r="P6" s="2"/>
    </row>
    <row r="7" spans="1:16" x14ac:dyDescent="0.25">
      <c r="A7" s="1">
        <v>0.39507278419629699</v>
      </c>
      <c r="B7" s="1">
        <v>5.5472222222222198</v>
      </c>
      <c r="C7" s="1">
        <v>21.632177777777802</v>
      </c>
      <c r="D7" s="1">
        <f t="shared" si="1"/>
        <v>0.74407556410341513</v>
      </c>
      <c r="E7" s="1">
        <f t="shared" si="0"/>
        <v>1.3351002433994232</v>
      </c>
      <c r="F7" s="2">
        <v>1</v>
      </c>
      <c r="G7" s="1">
        <f t="shared" si="2"/>
        <v>0.74407556410341513</v>
      </c>
      <c r="H7" s="1">
        <f t="shared" si="3"/>
        <v>1.3351002433994232</v>
      </c>
      <c r="I7" s="1"/>
      <c r="K7" s="8"/>
      <c r="L7" s="8"/>
      <c r="M7" s="8"/>
      <c r="N7" s="8"/>
      <c r="O7" s="8"/>
      <c r="P7" s="8"/>
    </row>
    <row r="8" spans="1:16" x14ac:dyDescent="0.25">
      <c r="A8" s="1">
        <v>0.48454744728617</v>
      </c>
      <c r="B8" s="1">
        <v>5.1972222222222202</v>
      </c>
      <c r="C8" s="1">
        <v>21.595355555555599</v>
      </c>
      <c r="D8" s="1">
        <f t="shared" si="1"/>
        <v>0.7157712867327225</v>
      </c>
      <c r="E8" s="1">
        <f t="shared" si="0"/>
        <v>1.3343603588602302</v>
      </c>
      <c r="F8" s="2">
        <v>1</v>
      </c>
      <c r="G8" s="1">
        <f t="shared" si="2"/>
        <v>0.7157712867327225</v>
      </c>
      <c r="H8" s="1">
        <f t="shared" si="3"/>
        <v>1.3343603588602302</v>
      </c>
      <c r="I8" s="1"/>
      <c r="K8" s="8"/>
      <c r="L8" s="8"/>
      <c r="M8" s="8"/>
      <c r="N8" s="8"/>
      <c r="O8" s="8"/>
      <c r="P8" s="8"/>
    </row>
    <row r="9" spans="1:16" x14ac:dyDescent="0.25">
      <c r="A9" s="1">
        <v>0.51947891255315704</v>
      </c>
      <c r="B9" s="1">
        <v>5.0722222222222202</v>
      </c>
      <c r="C9" s="1">
        <v>21.624955555555601</v>
      </c>
      <c r="D9" s="1">
        <f t="shared" si="1"/>
        <v>0.70519827243099265</v>
      </c>
      <c r="E9" s="1">
        <f t="shared" si="0"/>
        <v>1.3349552235589657</v>
      </c>
      <c r="F9" s="2">
        <v>1</v>
      </c>
      <c r="G9" s="1">
        <f t="shared" si="2"/>
        <v>0.70519827243099265</v>
      </c>
      <c r="H9" s="1">
        <f t="shared" si="3"/>
        <v>1.3349552235589657</v>
      </c>
      <c r="I9" s="1"/>
      <c r="K9" s="8"/>
      <c r="L9" s="8"/>
      <c r="M9" s="8"/>
      <c r="N9" s="8"/>
      <c r="O9" s="8"/>
      <c r="P9" s="8"/>
    </row>
    <row r="10" spans="1:16" x14ac:dyDescent="0.25">
      <c r="A10" s="1">
        <v>0.45532318178682402</v>
      </c>
      <c r="B10" s="1">
        <v>6.3238888888888898</v>
      </c>
      <c r="C10" s="1">
        <v>24.2</v>
      </c>
      <c r="D10" s="1">
        <f t="shared" si="1"/>
        <v>0.800984230746833</v>
      </c>
      <c r="E10" s="1">
        <f t="shared" si="0"/>
        <v>1.3838153659804313</v>
      </c>
      <c r="F10" s="2">
        <v>0</v>
      </c>
      <c r="G10" s="1">
        <f t="shared" si="2"/>
        <v>0</v>
      </c>
      <c r="H10" s="1">
        <f t="shared" si="3"/>
        <v>0</v>
      </c>
      <c r="I10" s="1"/>
      <c r="K10" s="8"/>
      <c r="L10" s="8"/>
      <c r="M10" s="8"/>
      <c r="N10" s="8"/>
      <c r="O10" s="8"/>
      <c r="P10" s="8"/>
    </row>
    <row r="11" spans="1:16" x14ac:dyDescent="0.25">
      <c r="A11" s="1">
        <v>0.41939411655793402</v>
      </c>
      <c r="B11" s="1">
        <v>7.7572222222222198</v>
      </c>
      <c r="C11" s="1">
        <v>22.073266666666701</v>
      </c>
      <c r="D11" s="1">
        <f t="shared" si="1"/>
        <v>0.88970623291672457</v>
      </c>
      <c r="E11" s="1">
        <f t="shared" si="0"/>
        <v>1.3438666100227612</v>
      </c>
      <c r="F11" s="2">
        <v>0</v>
      </c>
      <c r="G11" s="1">
        <f t="shared" si="2"/>
        <v>0</v>
      </c>
      <c r="H11" s="1">
        <f t="shared" si="3"/>
        <v>0</v>
      </c>
      <c r="I11" s="1"/>
    </row>
    <row r="12" spans="1:16" x14ac:dyDescent="0.25">
      <c r="A12" s="1">
        <v>0.30484798780572903</v>
      </c>
      <c r="B12" s="1">
        <v>9.9266666666666605</v>
      </c>
      <c r="C12" s="1">
        <v>22.126911111111099</v>
      </c>
      <c r="D12" s="1">
        <f t="shared" si="1"/>
        <v>0.99680343869649468</v>
      </c>
      <c r="E12" s="1">
        <f t="shared" si="0"/>
        <v>1.344920791196563</v>
      </c>
      <c r="F12" s="2">
        <v>0</v>
      </c>
      <c r="G12" s="1">
        <f t="shared" si="2"/>
        <v>0</v>
      </c>
      <c r="H12" s="1">
        <f t="shared" si="3"/>
        <v>0</v>
      </c>
      <c r="I12" s="1"/>
    </row>
    <row r="13" spans="1:16" x14ac:dyDescent="0.25">
      <c r="A13" s="1">
        <v>0.23357759065755501</v>
      </c>
      <c r="B13" s="1">
        <v>10.7472222222222</v>
      </c>
      <c r="C13" s="1">
        <v>22.2102</v>
      </c>
      <c r="D13" s="1">
        <f t="shared" si="1"/>
        <v>1.0312962289539569</v>
      </c>
      <c r="E13" s="1">
        <f t="shared" si="0"/>
        <v>1.3465524693321436</v>
      </c>
      <c r="F13" s="2">
        <v>0</v>
      </c>
      <c r="G13" s="1">
        <f t="shared" si="2"/>
        <v>0</v>
      </c>
      <c r="H13" s="1">
        <f t="shared" si="3"/>
        <v>0</v>
      </c>
      <c r="I13" s="1"/>
    </row>
    <row r="14" spans="1:16" x14ac:dyDescent="0.25">
      <c r="A14" s="1">
        <v>0.220167991193402</v>
      </c>
      <c r="B14" s="1">
        <v>11.3716666666667</v>
      </c>
      <c r="C14" s="1">
        <v>22.218533333333301</v>
      </c>
      <c r="D14" s="1">
        <f t="shared" si="1"/>
        <v>1.0558241208962638</v>
      </c>
      <c r="E14" s="1">
        <f t="shared" si="0"/>
        <v>1.346715387356288</v>
      </c>
      <c r="F14" s="2">
        <v>0</v>
      </c>
      <c r="G14" s="1">
        <f t="shared" si="2"/>
        <v>0</v>
      </c>
      <c r="H14" s="1">
        <f t="shared" si="3"/>
        <v>0</v>
      </c>
      <c r="I14" s="1"/>
      <c r="K14" s="3"/>
      <c r="L14" s="8"/>
    </row>
    <row r="15" spans="1:16" x14ac:dyDescent="0.25">
      <c r="A15" s="1">
        <v>0.165323193386824</v>
      </c>
      <c r="B15" s="1">
        <v>12.1444444444444</v>
      </c>
      <c r="C15" s="1">
        <v>22.289088888888902</v>
      </c>
      <c r="D15" s="1">
        <f t="shared" si="1"/>
        <v>1.0843776525103763</v>
      </c>
      <c r="E15" s="1">
        <f t="shared" si="0"/>
        <v>1.3480923161870497</v>
      </c>
      <c r="F15" s="2">
        <v>0</v>
      </c>
      <c r="G15" s="1">
        <f t="shared" si="2"/>
        <v>0</v>
      </c>
      <c r="H15" s="1">
        <f t="shared" si="3"/>
        <v>0</v>
      </c>
      <c r="I15" s="1"/>
      <c r="K15" s="3"/>
      <c r="L15" s="8"/>
    </row>
    <row r="16" spans="1:16" x14ac:dyDescent="0.25">
      <c r="A16" s="1">
        <v>0.117562128631335</v>
      </c>
      <c r="B16" s="1">
        <v>13.005555555555601</v>
      </c>
      <c r="C16" s="1">
        <v>22.334444444444401</v>
      </c>
      <c r="D16" s="1">
        <f t="shared" si="1"/>
        <v>1.1141289085933197</v>
      </c>
      <c r="E16" s="1">
        <f t="shared" si="0"/>
        <v>1.3489751541343431</v>
      </c>
      <c r="F16" s="2">
        <v>0</v>
      </c>
      <c r="G16" s="1">
        <f t="shared" si="2"/>
        <v>0</v>
      </c>
      <c r="H16" s="1">
        <f t="shared" si="3"/>
        <v>0</v>
      </c>
      <c r="I16" s="1"/>
      <c r="K16" s="3"/>
      <c r="L16" s="8"/>
    </row>
    <row r="17" spans="1:9" x14ac:dyDescent="0.25">
      <c r="A17" s="1">
        <v>8.3102396674772497E-2</v>
      </c>
      <c r="B17" s="1">
        <v>13.6705555555556</v>
      </c>
      <c r="C17" s="1">
        <v>22.354199999999999</v>
      </c>
      <c r="D17" s="1">
        <f t="shared" si="1"/>
        <v>1.1357861641515501</v>
      </c>
      <c r="E17" s="1">
        <f t="shared" si="0"/>
        <v>1.3493591321864991</v>
      </c>
      <c r="F17" s="2">
        <v>0</v>
      </c>
      <c r="G17" s="1">
        <f t="shared" si="2"/>
        <v>0</v>
      </c>
      <c r="H17" s="1">
        <f t="shared" si="3"/>
        <v>0</v>
      </c>
      <c r="I17" s="1"/>
    </row>
    <row r="18" spans="1:9" x14ac:dyDescent="0.25">
      <c r="A18" s="1">
        <v>6.97314638770129E-2</v>
      </c>
      <c r="B18" s="1">
        <v>13.7922222222222</v>
      </c>
      <c r="C18" s="1">
        <v>22.465599999999998</v>
      </c>
      <c r="D18" s="1">
        <f t="shared" si="1"/>
        <v>1.1396342459507189</v>
      </c>
      <c r="E18" s="1">
        <f t="shared" si="0"/>
        <v>1.3515180220035794</v>
      </c>
      <c r="F18" s="2">
        <v>0</v>
      </c>
      <c r="G18" s="1">
        <f t="shared" si="2"/>
        <v>0</v>
      </c>
      <c r="H18" s="1">
        <f t="shared" si="3"/>
        <v>0</v>
      </c>
      <c r="I18" s="1"/>
    </row>
    <row r="19" spans="1:9" x14ac:dyDescent="0.25">
      <c r="A19" s="1">
        <v>6.8254397270731598E-2</v>
      </c>
      <c r="B19" s="1">
        <v>13.731666666666699</v>
      </c>
      <c r="C19" s="1">
        <v>22.7409111111111</v>
      </c>
      <c r="D19" s="1">
        <f t="shared" si="1"/>
        <v>1.1377232524740488</v>
      </c>
      <c r="E19" s="1">
        <f t="shared" si="0"/>
        <v>1.3568078606420064</v>
      </c>
      <c r="F19" s="2">
        <v>0</v>
      </c>
      <c r="G19" s="1">
        <f t="shared" si="2"/>
        <v>0</v>
      </c>
      <c r="H19" s="1">
        <f t="shared" si="3"/>
        <v>0</v>
      </c>
      <c r="I19" s="1"/>
    </row>
    <row r="20" spans="1:9" x14ac:dyDescent="0.25">
      <c r="A20" s="1">
        <v>6.8911730577483496E-2</v>
      </c>
      <c r="B20" s="1">
        <v>13.4555555555556</v>
      </c>
      <c r="C20" s="1">
        <v>22.936311111111099</v>
      </c>
      <c r="D20" s="1">
        <f t="shared" si="1"/>
        <v>1.1289016337037288</v>
      </c>
      <c r="E20" s="1">
        <f t="shared" si="0"/>
        <v>1.3605235708052947</v>
      </c>
      <c r="F20" s="2">
        <v>0</v>
      </c>
      <c r="G20" s="1">
        <f t="shared" si="2"/>
        <v>0</v>
      </c>
      <c r="H20" s="1">
        <f t="shared" si="3"/>
        <v>0</v>
      </c>
      <c r="I20" s="1"/>
    </row>
    <row r="21" spans="1:9" x14ac:dyDescent="0.25">
      <c r="A21" s="1">
        <v>5.9577597615867103E-2</v>
      </c>
      <c r="B21" s="1">
        <v>12.8722222222222</v>
      </c>
      <c r="C21" s="1">
        <v>22.8566888888889</v>
      </c>
      <c r="D21" s="1">
        <f t="shared" si="1"/>
        <v>1.1096535286866687</v>
      </c>
      <c r="E21" s="1">
        <f t="shared" si="0"/>
        <v>1.3590133169850502</v>
      </c>
      <c r="F21" s="2">
        <v>0</v>
      </c>
      <c r="G21" s="1">
        <f t="shared" si="2"/>
        <v>0</v>
      </c>
      <c r="H21" s="1">
        <f t="shared" si="3"/>
        <v>0</v>
      </c>
      <c r="I21" s="1"/>
    </row>
    <row r="22" spans="1:9" x14ac:dyDescent="0.25">
      <c r="A22" s="1">
        <v>9.16786630000513E-2</v>
      </c>
      <c r="B22" s="1">
        <v>12.065</v>
      </c>
      <c r="C22" s="1">
        <v>22.654666666666699</v>
      </c>
      <c r="D22" s="1">
        <f t="shared" si="1"/>
        <v>1.0815273262448046</v>
      </c>
      <c r="E22" s="1">
        <f t="shared" si="0"/>
        <v>1.3551576764956816</v>
      </c>
      <c r="F22" s="2">
        <v>0</v>
      </c>
      <c r="G22" s="1">
        <f t="shared" si="2"/>
        <v>0</v>
      </c>
      <c r="H22" s="1">
        <f t="shared" si="3"/>
        <v>0</v>
      </c>
      <c r="I22" s="1"/>
    </row>
    <row r="23" spans="1:9" x14ac:dyDescent="0.25">
      <c r="A23" s="1">
        <v>0.11442239542244501</v>
      </c>
      <c r="B23" s="1">
        <v>11.4544444444444</v>
      </c>
      <c r="C23" s="1">
        <v>22.5946</v>
      </c>
      <c r="D23" s="1">
        <f t="shared" si="1"/>
        <v>1.058974030185114</v>
      </c>
      <c r="E23" s="1">
        <f t="shared" si="0"/>
        <v>1.3540046572702105</v>
      </c>
      <c r="F23" s="2">
        <v>0</v>
      </c>
      <c r="G23" s="1">
        <f t="shared" si="2"/>
        <v>0</v>
      </c>
      <c r="H23" s="1">
        <f t="shared" si="3"/>
        <v>0</v>
      </c>
      <c r="I23" s="1"/>
    </row>
    <row r="24" spans="1:9" x14ac:dyDescent="0.25">
      <c r="A24" s="1">
        <v>0.17399999304</v>
      </c>
      <c r="B24" s="1">
        <v>10.49</v>
      </c>
      <c r="C24" s="1">
        <v>22.4966222222222</v>
      </c>
      <c r="D24" s="1">
        <f t="shared" si="1"/>
        <v>1.0207754881935578</v>
      </c>
      <c r="E24" s="1">
        <f t="shared" si="0"/>
        <v>1.3521173154281254</v>
      </c>
      <c r="F24" s="2">
        <v>1</v>
      </c>
      <c r="G24" s="1">
        <f t="shared" si="2"/>
        <v>1.0207754881935578</v>
      </c>
      <c r="H24" s="1">
        <f t="shared" si="3"/>
        <v>1.3521173154281254</v>
      </c>
      <c r="I24" s="1"/>
    </row>
    <row r="25" spans="1:9" x14ac:dyDescent="0.25">
      <c r="A25" s="1">
        <v>0.13875919445030199</v>
      </c>
      <c r="B25" s="1">
        <v>9.8277777777777793</v>
      </c>
      <c r="C25" s="1">
        <v>22.3427111111111</v>
      </c>
      <c r="D25" s="1">
        <f t="shared" si="1"/>
        <v>0.9924553278064171</v>
      </c>
      <c r="E25" s="1">
        <f t="shared" si="0"/>
        <v>1.3491358701742704</v>
      </c>
      <c r="F25" s="2">
        <v>1</v>
      </c>
      <c r="G25" s="1">
        <f t="shared" si="2"/>
        <v>0.9924553278064171</v>
      </c>
      <c r="H25" s="1">
        <f t="shared" si="3"/>
        <v>1.3491358701742704</v>
      </c>
      <c r="I25" s="1"/>
    </row>
    <row r="26" spans="1:9" x14ac:dyDescent="0.25">
      <c r="A26" s="1">
        <v>0.18425439263073201</v>
      </c>
      <c r="B26" s="1">
        <v>13.73</v>
      </c>
      <c r="C26" s="1">
        <v>21.965246913580199</v>
      </c>
      <c r="D26" s="1">
        <f t="shared" si="1"/>
        <v>1.137670537236755</v>
      </c>
      <c r="E26" s="1">
        <f t="shared" si="0"/>
        <v>1.3417360895773318</v>
      </c>
      <c r="F26" s="2">
        <v>1</v>
      </c>
      <c r="G26" s="1">
        <f t="shared" si="2"/>
        <v>1.137670537236755</v>
      </c>
      <c r="H26" s="1">
        <f t="shared" si="3"/>
        <v>1.3417360895773318</v>
      </c>
      <c r="I26" s="1"/>
    </row>
    <row r="27" spans="1:9" x14ac:dyDescent="0.25">
      <c r="A27" s="1">
        <v>0.12691172825748401</v>
      </c>
      <c r="B27" s="1">
        <v>13.0388888888889</v>
      </c>
      <c r="C27" s="1">
        <v>23.4</v>
      </c>
      <c r="D27" s="1">
        <f t="shared" si="1"/>
        <v>1.1152405844952868</v>
      </c>
      <c r="E27" s="1">
        <f t="shared" si="0"/>
        <v>1.3692158574101427</v>
      </c>
      <c r="F27" s="2">
        <v>1</v>
      </c>
      <c r="G27" s="1">
        <f t="shared" si="2"/>
        <v>1.1152405844952868</v>
      </c>
      <c r="H27" s="1">
        <f t="shared" si="3"/>
        <v>1.3692158574101427</v>
      </c>
      <c r="I27" s="1"/>
    </row>
    <row r="28" spans="1:9" x14ac:dyDescent="0.25">
      <c r="A28" s="1">
        <v>0.138086394475642</v>
      </c>
      <c r="B28" s="1">
        <v>12.5311111111111</v>
      </c>
      <c r="C28" s="1">
        <v>21.749351851851898</v>
      </c>
      <c r="D28" s="1">
        <f t="shared" si="1"/>
        <v>1.0979895808130091</v>
      </c>
      <c r="E28" s="1">
        <f t="shared" si="0"/>
        <v>1.3374463191592352</v>
      </c>
      <c r="F28" s="2">
        <v>1</v>
      </c>
      <c r="G28" s="1">
        <f t="shared" si="2"/>
        <v>1.0979895808130091</v>
      </c>
      <c r="H28" s="1">
        <f t="shared" si="3"/>
        <v>1.3374463191592352</v>
      </c>
      <c r="I28" s="1"/>
    </row>
    <row r="29" spans="1:9" x14ac:dyDescent="0.25">
      <c r="A29" s="1">
        <v>0.12759226156272099</v>
      </c>
      <c r="B29" s="1">
        <v>12.2577777777778</v>
      </c>
      <c r="C29" s="1">
        <v>21.666080246913602</v>
      </c>
      <c r="D29" s="1">
        <f t="shared" si="1"/>
        <v>1.0884117437284693</v>
      </c>
      <c r="E29" s="1">
        <f t="shared" si="0"/>
        <v>1.3357803473550667</v>
      </c>
      <c r="F29" s="2">
        <v>1</v>
      </c>
      <c r="G29" s="1">
        <f t="shared" si="2"/>
        <v>1.0884117437284693</v>
      </c>
      <c r="H29" s="1">
        <f t="shared" si="3"/>
        <v>1.3357803473550667</v>
      </c>
      <c r="I29" s="1"/>
    </row>
    <row r="30" spans="1:9" x14ac:dyDescent="0.25">
      <c r="A30" s="1">
        <v>0.12783199488659899</v>
      </c>
      <c r="B30" s="1">
        <v>11.6988888888889</v>
      </c>
      <c r="C30" s="1">
        <v>21.587376543209899</v>
      </c>
      <c r="D30" s="1">
        <f t="shared" si="1"/>
        <v>1.0681446162471138</v>
      </c>
      <c r="E30" s="1">
        <f t="shared" si="0"/>
        <v>1.3341998668809694</v>
      </c>
      <c r="F30" s="2">
        <v>1</v>
      </c>
      <c r="G30" s="1">
        <f t="shared" si="2"/>
        <v>1.0681446162471138</v>
      </c>
      <c r="H30" s="1">
        <f t="shared" si="3"/>
        <v>1.3341998668809694</v>
      </c>
      <c r="I30" s="1"/>
    </row>
    <row r="31" spans="1:9" x14ac:dyDescent="0.25">
      <c r="A31" s="1">
        <v>0.18334959266783701</v>
      </c>
      <c r="B31" s="1">
        <v>10.8027777777778</v>
      </c>
      <c r="C31" s="1">
        <v>21.5190432098765</v>
      </c>
      <c r="D31" s="1">
        <f t="shared" si="1"/>
        <v>1.0335354423801735</v>
      </c>
      <c r="E31" s="1">
        <f t="shared" si="0"/>
        <v>1.3328229576119837</v>
      </c>
      <c r="F31" s="2">
        <v>1</v>
      </c>
      <c r="G31" s="1">
        <f t="shared" si="2"/>
        <v>1.0335354423801735</v>
      </c>
      <c r="H31" s="1">
        <f t="shared" si="3"/>
        <v>1.3328229576119837</v>
      </c>
      <c r="I31" s="1"/>
    </row>
    <row r="32" spans="1:9" x14ac:dyDescent="0.25">
      <c r="A32" s="1">
        <v>0.207802391686435</v>
      </c>
      <c r="B32" s="1">
        <v>10.178888888888901</v>
      </c>
      <c r="C32" s="1">
        <v>21.460925925925899</v>
      </c>
      <c r="D32" s="1">
        <f t="shared" si="1"/>
        <v>1.0077003737020629</v>
      </c>
      <c r="E32" s="1">
        <f t="shared" si="0"/>
        <v>1.3316484555537611</v>
      </c>
      <c r="F32" s="2">
        <v>1</v>
      </c>
      <c r="G32" s="1">
        <f t="shared" si="2"/>
        <v>1.0077003737020629</v>
      </c>
      <c r="H32" s="1">
        <f t="shared" si="3"/>
        <v>1.3316484555537611</v>
      </c>
      <c r="I32" s="1"/>
    </row>
    <row r="33" spans="1:9" x14ac:dyDescent="0.25">
      <c r="A33" s="1">
        <v>0.22028399118920799</v>
      </c>
      <c r="B33" s="1">
        <v>9.7211111111111101</v>
      </c>
      <c r="C33" s="1">
        <v>21.427160493827198</v>
      </c>
      <c r="D33" s="1">
        <f t="shared" si="1"/>
        <v>0.98771590709148871</v>
      </c>
      <c r="E33" s="1">
        <f t="shared" si="0"/>
        <v>1.3309646225785252</v>
      </c>
      <c r="F33" s="2">
        <v>1</v>
      </c>
      <c r="G33" s="1">
        <f t="shared" si="2"/>
        <v>0.98771590709148871</v>
      </c>
      <c r="H33" s="1">
        <f t="shared" si="3"/>
        <v>1.3309646225785252</v>
      </c>
      <c r="I33" s="1"/>
    </row>
    <row r="34" spans="1:9" x14ac:dyDescent="0.25">
      <c r="A34" s="1">
        <v>0.24371599025079299</v>
      </c>
      <c r="B34" s="1">
        <v>9.3405555555555608</v>
      </c>
      <c r="C34" s="1">
        <v>21.411450617283901</v>
      </c>
      <c r="D34" s="1">
        <f t="shared" si="1"/>
        <v>0.97037270787214747</v>
      </c>
      <c r="E34" s="1">
        <f t="shared" si="0"/>
        <v>1.3306460915700251</v>
      </c>
      <c r="F34" s="2">
        <v>0</v>
      </c>
      <c r="G34" s="1">
        <f t="shared" si="2"/>
        <v>0</v>
      </c>
      <c r="H34" s="1">
        <f t="shared" si="3"/>
        <v>0</v>
      </c>
      <c r="I34" s="1"/>
    </row>
    <row r="35" spans="1:9" x14ac:dyDescent="0.25">
      <c r="A35" s="1">
        <v>0.23199999071999999</v>
      </c>
      <c r="B35" s="1">
        <v>10.255000000000001</v>
      </c>
      <c r="C35" s="1">
        <v>21.592932098765399</v>
      </c>
      <c r="D35" s="1">
        <f t="shared" si="1"/>
        <v>1.0109356647043852</v>
      </c>
      <c r="E35" s="1">
        <f t="shared" si="0"/>
        <v>1.334311619075933</v>
      </c>
      <c r="F35" s="2">
        <v>0</v>
      </c>
      <c r="G35" s="1">
        <f t="shared" si="2"/>
        <v>0</v>
      </c>
      <c r="H35" s="1">
        <f t="shared" si="3"/>
        <v>0</v>
      </c>
      <c r="I35" s="1"/>
    </row>
    <row r="36" spans="1:9" x14ac:dyDescent="0.25">
      <c r="A36" s="1">
        <v>0.21002959160016399</v>
      </c>
      <c r="B36" s="1">
        <v>11.803888888888901</v>
      </c>
      <c r="C36" s="1">
        <v>21.735524691357998</v>
      </c>
      <c r="D36" s="1">
        <f t="shared" si="1"/>
        <v>1.0720251127925489</v>
      </c>
      <c r="E36" s="1">
        <f t="shared" si="0"/>
        <v>1.3371701284381088</v>
      </c>
      <c r="F36" s="2">
        <v>0</v>
      </c>
      <c r="G36" s="1">
        <f t="shared" si="2"/>
        <v>0</v>
      </c>
      <c r="H36" s="1">
        <f t="shared" si="3"/>
        <v>0</v>
      </c>
      <c r="I36" s="1"/>
    </row>
    <row r="37" spans="1:9" x14ac:dyDescent="0.25">
      <c r="A37" s="1">
        <v>0.132410128035376</v>
      </c>
      <c r="B37" s="1">
        <v>13.6933333333333</v>
      </c>
      <c r="C37" s="1">
        <v>21.879475308642</v>
      </c>
      <c r="D37" s="1">
        <f t="shared" si="1"/>
        <v>1.1365091802055771</v>
      </c>
      <c r="E37" s="1">
        <f t="shared" si="0"/>
        <v>1.3400369029770358</v>
      </c>
      <c r="F37" s="2">
        <v>0</v>
      </c>
      <c r="G37" s="1">
        <f t="shared" si="2"/>
        <v>0</v>
      </c>
      <c r="H37" s="1">
        <f t="shared" si="3"/>
        <v>0</v>
      </c>
      <c r="I37" s="1"/>
    </row>
    <row r="38" spans="1:9" x14ac:dyDescent="0.25">
      <c r="A38" s="1">
        <v>8.2336796706168905E-2</v>
      </c>
      <c r="B38" s="1">
        <v>14.561111111111099</v>
      </c>
      <c r="C38" s="1">
        <v>21.939043209876498</v>
      </c>
      <c r="D38" s="1">
        <f t="shared" si="1"/>
        <v>1.1631945158432941</v>
      </c>
      <c r="E38" s="1">
        <f t="shared" si="0"/>
        <v>1.341217683506162</v>
      </c>
      <c r="F38" s="2">
        <v>0</v>
      </c>
      <c r="G38" s="1">
        <f t="shared" si="2"/>
        <v>0</v>
      </c>
      <c r="H38" s="1">
        <f t="shared" si="3"/>
        <v>0</v>
      </c>
      <c r="I38" s="1"/>
    </row>
    <row r="39" spans="1:9" x14ac:dyDescent="0.25">
      <c r="A39" s="1">
        <v>5.7999997680000102E-2</v>
      </c>
      <c r="B39" s="1">
        <v>15.0766666666667</v>
      </c>
      <c r="C39" s="1">
        <v>22.0356790123457</v>
      </c>
      <c r="D39" s="1">
        <f t="shared" si="1"/>
        <v>1.1783053330262572</v>
      </c>
      <c r="E39" s="1">
        <f t="shared" si="0"/>
        <v>1.3431264374995076</v>
      </c>
      <c r="F39" s="2">
        <v>0</v>
      </c>
      <c r="G39" s="1">
        <f t="shared" si="2"/>
        <v>0</v>
      </c>
      <c r="H39" s="1">
        <f t="shared" si="3"/>
        <v>0</v>
      </c>
      <c r="I39" s="1"/>
    </row>
    <row r="40" spans="1:9" x14ac:dyDescent="0.25">
      <c r="A40" s="1">
        <v>3.5240798591386298E-2</v>
      </c>
      <c r="B40" s="1">
        <v>15.643888888888901</v>
      </c>
      <c r="C40" s="1">
        <v>22.067407407407401</v>
      </c>
      <c r="D40" s="1">
        <f t="shared" si="1"/>
        <v>1.1943447227036552</v>
      </c>
      <c r="E40" s="1">
        <f t="shared" si="0"/>
        <v>1.3437513130078118</v>
      </c>
      <c r="F40" s="2">
        <v>0</v>
      </c>
      <c r="G40" s="1">
        <f t="shared" si="2"/>
        <v>0</v>
      </c>
      <c r="H40" s="1">
        <f t="shared" si="3"/>
        <v>0</v>
      </c>
      <c r="I40" s="1"/>
    </row>
    <row r="41" spans="1:9" x14ac:dyDescent="0.25">
      <c r="A41" s="1">
        <v>1.17159995307928E-2</v>
      </c>
      <c r="B41" s="1">
        <v>15.571111111111099</v>
      </c>
      <c r="C41" s="1">
        <v>22.413950617284002</v>
      </c>
      <c r="D41" s="1">
        <f t="shared" si="1"/>
        <v>1.1923196037182315</v>
      </c>
      <c r="E41" s="1">
        <f t="shared" si="0"/>
        <v>1.3505184107551764</v>
      </c>
      <c r="F41" s="2">
        <v>0</v>
      </c>
      <c r="G41" s="1">
        <f t="shared" si="2"/>
        <v>0</v>
      </c>
      <c r="H41" s="1">
        <f t="shared" si="3"/>
        <v>0</v>
      </c>
      <c r="I41" s="1"/>
    </row>
    <row r="42" spans="1:9" x14ac:dyDescent="0.25">
      <c r="A42" s="1">
        <v>0</v>
      </c>
      <c r="B42" s="1">
        <v>14.595000000000001</v>
      </c>
      <c r="C42" s="1">
        <v>22.308611111111102</v>
      </c>
      <c r="D42" s="1">
        <f t="shared" si="1"/>
        <v>1.1642040993240332</v>
      </c>
      <c r="E42" s="1">
        <f t="shared" si="0"/>
        <v>1.3484725328317253</v>
      </c>
      <c r="F42" s="2">
        <v>0</v>
      </c>
      <c r="G42" s="1">
        <f t="shared" si="2"/>
        <v>0</v>
      </c>
      <c r="H42" s="1">
        <f t="shared" si="3"/>
        <v>0</v>
      </c>
      <c r="I42" s="1"/>
    </row>
    <row r="43" spans="1:9" x14ac:dyDescent="0.25">
      <c r="A43" s="1">
        <v>1.18319995265985E-2</v>
      </c>
      <c r="B43" s="1">
        <v>13.8011111111111</v>
      </c>
      <c r="C43" s="1">
        <v>22.2092283950617</v>
      </c>
      <c r="D43" s="1">
        <f t="shared" si="1"/>
        <v>1.1399140523431981</v>
      </c>
      <c r="E43" s="1">
        <f t="shared" si="0"/>
        <v>1.3465334703184864</v>
      </c>
      <c r="F43" s="2">
        <v>1</v>
      </c>
      <c r="G43" s="1">
        <f t="shared" si="2"/>
        <v>1.1399140523431981</v>
      </c>
      <c r="H43" s="1">
        <f t="shared" si="3"/>
        <v>1.3465334703184864</v>
      </c>
      <c r="I43" s="1"/>
    </row>
    <row r="44" spans="1:9" x14ac:dyDescent="0.25">
      <c r="A44" s="1">
        <v>0</v>
      </c>
      <c r="B44" s="1">
        <v>13.2461111111111</v>
      </c>
      <c r="C44" s="1">
        <v>22.079845679012301</v>
      </c>
      <c r="D44" s="1">
        <f t="shared" si="1"/>
        <v>1.1220883936778059</v>
      </c>
      <c r="E44" s="1">
        <f t="shared" si="0"/>
        <v>1.3439960336863457</v>
      </c>
      <c r="F44" s="2">
        <v>1</v>
      </c>
      <c r="G44" s="1">
        <f t="shared" si="2"/>
        <v>1.1220883936778059</v>
      </c>
      <c r="H44" s="1">
        <f t="shared" si="3"/>
        <v>1.3439960336863457</v>
      </c>
      <c r="I44" s="1"/>
    </row>
    <row r="45" spans="1:9" x14ac:dyDescent="0.25">
      <c r="A45" s="1">
        <v>9.2529329632020596E-2</v>
      </c>
      <c r="B45" s="1">
        <v>13.0511111111111</v>
      </c>
      <c r="C45" s="1">
        <v>21.527901234567899</v>
      </c>
      <c r="D45" s="1">
        <f t="shared" si="1"/>
        <v>1.115647487067613</v>
      </c>
      <c r="E45" s="1">
        <f t="shared" si="0"/>
        <v>1.3330016923095556</v>
      </c>
      <c r="F45" s="2">
        <v>1</v>
      </c>
      <c r="G45" s="1">
        <f t="shared" si="2"/>
        <v>1.115647487067613</v>
      </c>
      <c r="H45" s="1">
        <f t="shared" si="3"/>
        <v>1.3330016923095556</v>
      </c>
      <c r="I45" s="1"/>
    </row>
    <row r="46" spans="1:9" x14ac:dyDescent="0.25">
      <c r="A46" s="1">
        <v>8.1470663407979704E-2</v>
      </c>
      <c r="B46" s="1">
        <v>12.963333333333299</v>
      </c>
      <c r="C46" s="1">
        <v>21.4596296296296</v>
      </c>
      <c r="D46" s="1">
        <f t="shared" si="1"/>
        <v>1.1127166884277961</v>
      </c>
      <c r="E46" s="1">
        <f t="shared" si="0"/>
        <v>1.3316222222340253</v>
      </c>
      <c r="F46" s="2">
        <v>1</v>
      </c>
      <c r="G46" s="1">
        <f t="shared" si="2"/>
        <v>1.1127166884277961</v>
      </c>
      <c r="H46" s="1">
        <f t="shared" si="3"/>
        <v>1.3316222222340253</v>
      </c>
      <c r="I46" s="1"/>
    </row>
    <row r="47" spans="1:9" x14ac:dyDescent="0.25">
      <c r="A47" s="1">
        <v>0.104361329158619</v>
      </c>
      <c r="B47" s="1">
        <v>12.6172222222222</v>
      </c>
      <c r="C47" s="1">
        <v>21.4256790123457</v>
      </c>
      <c r="D47" s="1">
        <f t="shared" si="1"/>
        <v>1.1009637521864608</v>
      </c>
      <c r="E47" s="1">
        <f t="shared" si="0"/>
        <v>1.3309345942658102</v>
      </c>
      <c r="F47" s="2">
        <v>1</v>
      </c>
      <c r="G47" s="1">
        <f t="shared" si="2"/>
        <v>1.1009637521864608</v>
      </c>
      <c r="H47" s="1">
        <f t="shared" si="3"/>
        <v>1.3309345942658102</v>
      </c>
      <c r="I47" s="1"/>
    </row>
    <row r="48" spans="1:9" x14ac:dyDescent="0.25">
      <c r="A48" s="1">
        <v>0.104956795802179</v>
      </c>
      <c r="B48" s="1">
        <v>12.2422222222222</v>
      </c>
      <c r="C48" s="1">
        <v>21.3813271604938</v>
      </c>
      <c r="D48" s="1">
        <f t="shared" si="1"/>
        <v>1.0878602585979769</v>
      </c>
      <c r="E48" s="1">
        <f t="shared" si="0"/>
        <v>1.3300346588049619</v>
      </c>
      <c r="F48" s="2">
        <v>1</v>
      </c>
      <c r="G48" s="1">
        <f t="shared" si="2"/>
        <v>1.0878602585979769</v>
      </c>
      <c r="H48" s="1">
        <f t="shared" si="3"/>
        <v>1.3300346588049619</v>
      </c>
      <c r="I48" s="1"/>
    </row>
    <row r="49" spans="1:9" x14ac:dyDescent="0.25">
      <c r="A49" s="1">
        <v>0.104276262495253</v>
      </c>
      <c r="B49" s="1">
        <v>11.9688888888889</v>
      </c>
      <c r="C49" s="1">
        <v>21.322376543209899</v>
      </c>
      <c r="D49" s="1">
        <f t="shared" si="1"/>
        <v>1.0780538353001483</v>
      </c>
      <c r="E49" s="1">
        <f t="shared" si="0"/>
        <v>1.3288356085196886</v>
      </c>
      <c r="F49" s="2">
        <v>1</v>
      </c>
      <c r="G49" s="1">
        <f t="shared" si="2"/>
        <v>1.0780538353001483</v>
      </c>
      <c r="H49" s="1">
        <f t="shared" si="3"/>
        <v>1.3288356085196886</v>
      </c>
      <c r="I49" s="1"/>
    </row>
    <row r="50" spans="1:9" x14ac:dyDescent="0.25">
      <c r="A50" s="1">
        <v>0.13876692778256799</v>
      </c>
      <c r="B50" s="1">
        <v>11.776111111111099</v>
      </c>
      <c r="C50" s="1">
        <v>21.2727469135802</v>
      </c>
      <c r="D50" s="1">
        <f t="shared" si="1"/>
        <v>1.0710018947103714</v>
      </c>
      <c r="E50" s="1">
        <f t="shared" si="0"/>
        <v>1.3278235732305981</v>
      </c>
      <c r="F50" s="2">
        <v>1</v>
      </c>
      <c r="G50" s="1">
        <f t="shared" si="2"/>
        <v>1.0710018947103714</v>
      </c>
      <c r="H50" s="1">
        <f t="shared" si="3"/>
        <v>1.3278235732305981</v>
      </c>
      <c r="I50" s="1"/>
    </row>
    <row r="51" spans="1:9" x14ac:dyDescent="0.25">
      <c r="A51" s="1">
        <v>0.15051386064748901</v>
      </c>
      <c r="B51" s="1">
        <v>11.82</v>
      </c>
      <c r="C51" s="1">
        <v>21.267037037036999</v>
      </c>
      <c r="D51" s="1">
        <f t="shared" si="1"/>
        <v>1.0726174765452365</v>
      </c>
      <c r="E51" s="1">
        <f t="shared" si="0"/>
        <v>1.3277069874062399</v>
      </c>
      <c r="F51" s="2">
        <v>1</v>
      </c>
      <c r="G51" s="1">
        <f t="shared" si="2"/>
        <v>1.0726174765452365</v>
      </c>
      <c r="H51" s="1">
        <f t="shared" si="3"/>
        <v>1.3277069874062399</v>
      </c>
      <c r="I51" s="1"/>
    </row>
    <row r="52" spans="1:9" x14ac:dyDescent="0.25">
      <c r="A52" s="1">
        <v>0.13948612775251201</v>
      </c>
      <c r="B52" s="1">
        <v>11.615</v>
      </c>
      <c r="C52" s="1">
        <v>21.226882716049399</v>
      </c>
      <c r="D52" s="1">
        <f t="shared" si="1"/>
        <v>1.0650192141362542</v>
      </c>
      <c r="E52" s="1">
        <f t="shared" si="0"/>
        <v>1.3268862203260889</v>
      </c>
      <c r="F52" s="2">
        <v>1</v>
      </c>
      <c r="G52" s="1">
        <f t="shared" si="2"/>
        <v>1.0650192141362542</v>
      </c>
      <c r="H52" s="1">
        <f t="shared" si="3"/>
        <v>1.3268862203260889</v>
      </c>
      <c r="I52" s="1"/>
    </row>
    <row r="53" spans="1:9" x14ac:dyDescent="0.25">
      <c r="A53" s="1">
        <v>0.15051386064748901</v>
      </c>
      <c r="B53" s="1">
        <v>11.385</v>
      </c>
      <c r="C53" s="1">
        <v>21.2307407407407</v>
      </c>
      <c r="D53" s="1">
        <f t="shared" si="1"/>
        <v>1.0563330349511615</v>
      </c>
      <c r="E53" s="1">
        <f t="shared" si="0"/>
        <v>1.3269651469688293</v>
      </c>
      <c r="F53" s="2">
        <v>0</v>
      </c>
      <c r="G53" s="1">
        <f t="shared" si="2"/>
        <v>0</v>
      </c>
      <c r="H53" s="1">
        <f t="shared" si="3"/>
        <v>0</v>
      </c>
      <c r="I53" s="1"/>
    </row>
    <row r="54" spans="1:9" x14ac:dyDescent="0.25">
      <c r="A54" s="1">
        <v>0.20676612506151401</v>
      </c>
      <c r="B54" s="1">
        <v>11.7472222222222</v>
      </c>
      <c r="C54" s="1">
        <v>21.263672839506199</v>
      </c>
      <c r="D54" s="1">
        <f t="shared" si="1"/>
        <v>1.0699351843796123</v>
      </c>
      <c r="E54" s="1">
        <f t="shared" si="0"/>
        <v>1.3276382816437005</v>
      </c>
      <c r="F54" s="2">
        <v>0</v>
      </c>
      <c r="G54" s="1">
        <f t="shared" si="2"/>
        <v>0</v>
      </c>
      <c r="H54" s="1">
        <f t="shared" si="3"/>
        <v>0</v>
      </c>
      <c r="I54" s="1"/>
    </row>
    <row r="55" spans="1:9" x14ac:dyDescent="0.25">
      <c r="A55" s="1">
        <v>0.186620792535376</v>
      </c>
      <c r="B55" s="1">
        <v>11.897777777777801</v>
      </c>
      <c r="C55" s="1">
        <v>21.274444444444399</v>
      </c>
      <c r="D55" s="1">
        <f t="shared" si="1"/>
        <v>1.075465853075571</v>
      </c>
      <c r="E55" s="1">
        <f t="shared" si="0"/>
        <v>1.3278582278465219</v>
      </c>
      <c r="F55" s="2">
        <v>0</v>
      </c>
      <c r="G55" s="1">
        <f t="shared" si="2"/>
        <v>0</v>
      </c>
      <c r="H55" s="1">
        <f t="shared" si="3"/>
        <v>0</v>
      </c>
      <c r="I55" s="1"/>
    </row>
    <row r="56" spans="1:9" x14ac:dyDescent="0.25">
      <c r="A56" s="1">
        <v>0.18582425923433299</v>
      </c>
      <c r="B56" s="1">
        <v>12.5655555555556</v>
      </c>
      <c r="C56" s="1">
        <v>21.291203703703701</v>
      </c>
      <c r="D56" s="1">
        <f t="shared" si="1"/>
        <v>1.099181694630021</v>
      </c>
      <c r="E56" s="1">
        <f t="shared" si="0"/>
        <v>1.328200215083172</v>
      </c>
      <c r="F56" s="2">
        <v>0</v>
      </c>
      <c r="G56" s="1">
        <f t="shared" si="2"/>
        <v>0</v>
      </c>
      <c r="H56" s="1">
        <f t="shared" si="3"/>
        <v>0</v>
      </c>
      <c r="I56" s="1"/>
    </row>
    <row r="57" spans="1:9" x14ac:dyDescent="0.25">
      <c r="A57" s="1">
        <v>0.128442928194691</v>
      </c>
      <c r="B57" s="1">
        <v>13.655555555555599</v>
      </c>
      <c r="C57" s="1">
        <v>21.337499999999999</v>
      </c>
      <c r="D57" s="1">
        <f t="shared" si="1"/>
        <v>1.1353093734471307</v>
      </c>
      <c r="E57" s="1">
        <f t="shared" si="0"/>
        <v>1.32914353412279</v>
      </c>
      <c r="F57" s="2">
        <v>0</v>
      </c>
      <c r="G57" s="1">
        <f t="shared" si="2"/>
        <v>0</v>
      </c>
      <c r="H57" s="1">
        <f t="shared" si="3"/>
        <v>0</v>
      </c>
      <c r="I57" s="1"/>
    </row>
    <row r="58" spans="1:9" x14ac:dyDescent="0.25">
      <c r="A58" s="1">
        <v>9.4021862906209897E-2</v>
      </c>
      <c r="B58" s="1">
        <v>14.2883333333333</v>
      </c>
      <c r="C58" s="1">
        <v>21.401049382716</v>
      </c>
      <c r="D58" s="1">
        <f t="shared" si="1"/>
        <v>1.1549815733430897</v>
      </c>
      <c r="E58" s="1">
        <f t="shared" si="0"/>
        <v>1.3304350691412159</v>
      </c>
      <c r="F58" s="2">
        <v>0</v>
      </c>
      <c r="G58" s="1">
        <f t="shared" si="2"/>
        <v>0</v>
      </c>
      <c r="H58" s="1">
        <f t="shared" si="3"/>
        <v>0</v>
      </c>
      <c r="I58" s="1"/>
    </row>
    <row r="59" spans="1:9" x14ac:dyDescent="0.25">
      <c r="A59" s="1">
        <v>8.1555730071345395E-2</v>
      </c>
      <c r="B59" s="1">
        <v>14.696111111111099</v>
      </c>
      <c r="C59" s="1">
        <v>21.464012345678999</v>
      </c>
      <c r="D59" s="1">
        <f t="shared" si="1"/>
        <v>1.1672024268279648</v>
      </c>
      <c r="E59" s="1">
        <f t="shared" si="0"/>
        <v>1.331710909461624</v>
      </c>
      <c r="F59" s="2">
        <v>0</v>
      </c>
      <c r="G59" s="1">
        <f t="shared" si="2"/>
        <v>0</v>
      </c>
      <c r="H59" s="1">
        <f t="shared" si="3"/>
        <v>0</v>
      </c>
      <c r="I59" s="1"/>
    </row>
    <row r="60" spans="1:9" x14ac:dyDescent="0.25">
      <c r="A60" s="1">
        <v>5.7999997680000102E-2</v>
      </c>
      <c r="B60" s="1">
        <v>15.234444444444399</v>
      </c>
      <c r="C60" s="1">
        <v>21.469228395061702</v>
      </c>
      <c r="D60" s="1">
        <f t="shared" si="1"/>
        <v>1.1828266214000822</v>
      </c>
      <c r="E60" s="1">
        <f t="shared" si="0"/>
        <v>1.3318164361554541</v>
      </c>
      <c r="F60" s="2">
        <v>0</v>
      </c>
      <c r="G60" s="1">
        <f t="shared" si="2"/>
        <v>0</v>
      </c>
      <c r="H60" s="1">
        <f t="shared" si="3"/>
        <v>0</v>
      </c>
      <c r="I60" s="1"/>
    </row>
    <row r="61" spans="1:9" x14ac:dyDescent="0.25">
      <c r="A61" s="1">
        <v>1.2620799495375999E-2</v>
      </c>
      <c r="B61" s="1">
        <v>15.768333333333301</v>
      </c>
      <c r="C61" s="1">
        <v>21.484290123456798</v>
      </c>
      <c r="D61" s="1">
        <f t="shared" si="1"/>
        <v>1.1977857920994661</v>
      </c>
      <c r="E61" s="1">
        <f t="shared" si="0"/>
        <v>1.3321210084477189</v>
      </c>
      <c r="F61" s="2">
        <v>0</v>
      </c>
      <c r="G61" s="1">
        <f t="shared" si="2"/>
        <v>0</v>
      </c>
      <c r="H61" s="1">
        <f t="shared" si="3"/>
        <v>0</v>
      </c>
      <c r="I61" s="1"/>
    </row>
    <row r="62" spans="1:9" x14ac:dyDescent="0.25">
      <c r="A62" s="1">
        <v>0</v>
      </c>
      <c r="B62" s="1">
        <v>15.7394444444444</v>
      </c>
      <c r="C62" s="1">
        <v>21.531635802469101</v>
      </c>
      <c r="D62" s="1">
        <f t="shared" si="1"/>
        <v>1.1969893989906266</v>
      </c>
      <c r="E62" s="1">
        <f t="shared" si="0"/>
        <v>1.3330770253181039</v>
      </c>
      <c r="F62" s="2">
        <v>0</v>
      </c>
      <c r="G62" s="1">
        <f t="shared" si="2"/>
        <v>0</v>
      </c>
      <c r="H62" s="1">
        <f t="shared" si="3"/>
        <v>0</v>
      </c>
      <c r="I62" s="1"/>
    </row>
    <row r="63" spans="1:9" x14ac:dyDescent="0.25">
      <c r="A63" s="1">
        <v>2.35479990573913E-2</v>
      </c>
      <c r="B63" s="1">
        <v>15.4744444444444</v>
      </c>
      <c r="C63" s="1">
        <v>21.721635802469098</v>
      </c>
      <c r="D63" s="1">
        <f t="shared" si="1"/>
        <v>1.1896150661546308</v>
      </c>
      <c r="E63" s="1">
        <f t="shared" si="0"/>
        <v>1.3368925277876731</v>
      </c>
      <c r="F63" s="2">
        <v>0</v>
      </c>
      <c r="G63" s="1">
        <f t="shared" si="2"/>
        <v>0</v>
      </c>
      <c r="H63" s="1">
        <f t="shared" si="3"/>
        <v>0</v>
      </c>
      <c r="I63" s="1"/>
    </row>
    <row r="64" spans="1:9" x14ac:dyDescent="0.25">
      <c r="A64" s="1">
        <v>2.18311991272328E-2</v>
      </c>
      <c r="B64" s="1">
        <v>14.872777777777801</v>
      </c>
      <c r="C64" s="1">
        <v>21.797932098765401</v>
      </c>
      <c r="D64" s="1">
        <f t="shared" si="1"/>
        <v>1.1723920889588799</v>
      </c>
      <c r="E64" s="1">
        <f t="shared" si="0"/>
        <v>1.3384152954076836</v>
      </c>
      <c r="F64" s="2">
        <v>0</v>
      </c>
      <c r="G64" s="1">
        <f t="shared" si="2"/>
        <v>0</v>
      </c>
      <c r="H64" s="1">
        <f t="shared" si="3"/>
        <v>0</v>
      </c>
      <c r="I64" s="1"/>
    </row>
    <row r="65" spans="1:9" x14ac:dyDescent="0.25">
      <c r="A65" s="1">
        <v>1.18319995265985E-2</v>
      </c>
      <c r="B65" s="1">
        <v>14.305</v>
      </c>
      <c r="C65" s="1">
        <v>21.6687962962963</v>
      </c>
      <c r="D65" s="1">
        <f t="shared" si="1"/>
        <v>1.1554878621412814</v>
      </c>
      <c r="E65" s="1">
        <f t="shared" si="0"/>
        <v>1.3358347868899227</v>
      </c>
      <c r="F65" s="2">
        <v>0</v>
      </c>
      <c r="G65" s="1">
        <f t="shared" si="2"/>
        <v>0</v>
      </c>
      <c r="H65" s="1">
        <f t="shared" si="3"/>
        <v>0</v>
      </c>
      <c r="I65" s="1"/>
    </row>
    <row r="66" spans="1:9" x14ac:dyDescent="0.25">
      <c r="A66" s="1">
        <v>4.6167998153401599E-2</v>
      </c>
      <c r="B66" s="1">
        <v>13.571666666666699</v>
      </c>
      <c r="C66" s="1">
        <v>21.627962962963</v>
      </c>
      <c r="D66" s="1">
        <f t="shared" si="1"/>
        <v>1.1326331844091946</v>
      </c>
      <c r="E66" s="1">
        <f t="shared" ref="E66:E81" si="4">LOG(C66)</f>
        <v>1.3350156171919831</v>
      </c>
      <c r="F66" s="2">
        <v>1</v>
      </c>
      <c r="G66" s="1">
        <f t="shared" si="2"/>
        <v>1.1326331844091946</v>
      </c>
      <c r="H66" s="1">
        <f t="shared" si="3"/>
        <v>1.3350156171919831</v>
      </c>
      <c r="I66" s="1"/>
    </row>
    <row r="67" spans="1:9" x14ac:dyDescent="0.25">
      <c r="A67" s="1">
        <v>8.0766930102567899E-2</v>
      </c>
      <c r="B67" s="1">
        <v>13.1988888888889</v>
      </c>
      <c r="C67" s="1">
        <v>21.513425925925901</v>
      </c>
      <c r="D67" s="1">
        <f t="shared" ref="D67:D81" si="5">LOG(B67)</f>
        <v>1.1205373728926082</v>
      </c>
      <c r="E67" s="1">
        <f t="shared" si="4"/>
        <v>1.3327095755316207</v>
      </c>
      <c r="F67" s="2">
        <v>1</v>
      </c>
      <c r="G67" s="1">
        <f t="shared" ref="G67:G81" si="6">D67*$F67</f>
        <v>1.1205373728926082</v>
      </c>
      <c r="H67" s="1">
        <f t="shared" ref="H67:H81" si="7">E67*$F67</f>
        <v>1.3327095755316207</v>
      </c>
      <c r="I67" s="1"/>
    </row>
    <row r="68" spans="1:9" x14ac:dyDescent="0.25">
      <c r="A68" s="1">
        <v>0</v>
      </c>
      <c r="B68" s="1">
        <v>15.633888888888899</v>
      </c>
      <c r="C68" s="1">
        <v>22.919043209876499</v>
      </c>
      <c r="D68" s="1">
        <f t="shared" si="5"/>
        <v>1.1940670210716617</v>
      </c>
      <c r="E68" s="1">
        <f t="shared" si="4"/>
        <v>1.360196483393769</v>
      </c>
      <c r="F68" s="2">
        <v>1</v>
      </c>
      <c r="G68" s="1">
        <f t="shared" si="6"/>
        <v>1.1940670210716617</v>
      </c>
      <c r="H68" s="1">
        <f t="shared" si="7"/>
        <v>1.360196483393769</v>
      </c>
      <c r="I68" s="1"/>
    </row>
    <row r="69" spans="1:9" x14ac:dyDescent="0.25">
      <c r="A69" s="1">
        <v>0</v>
      </c>
      <c r="B69" s="1">
        <v>15.5972222222222</v>
      </c>
      <c r="C69" s="1">
        <v>22.8417283950617</v>
      </c>
      <c r="D69" s="1">
        <f t="shared" si="5"/>
        <v>1.1930472598301887</v>
      </c>
      <c r="E69" s="1">
        <f t="shared" si="4"/>
        <v>1.3587289631481354</v>
      </c>
      <c r="F69" s="2">
        <v>1</v>
      </c>
      <c r="G69" s="1">
        <f t="shared" si="6"/>
        <v>1.1930472598301887</v>
      </c>
      <c r="H69" s="1">
        <f t="shared" si="7"/>
        <v>1.3587289631481354</v>
      </c>
      <c r="I69" s="1"/>
    </row>
    <row r="70" spans="1:9" x14ac:dyDescent="0.25">
      <c r="A70" s="1">
        <v>0</v>
      </c>
      <c r="B70" s="1">
        <v>14.6833333333333</v>
      </c>
      <c r="C70" s="1">
        <v>21.523364197530899</v>
      </c>
      <c r="D70" s="1">
        <f t="shared" si="5"/>
        <v>1.1668246580284032</v>
      </c>
      <c r="E70" s="1">
        <f t="shared" si="4"/>
        <v>1.3329101544587223</v>
      </c>
      <c r="F70" s="2">
        <v>1</v>
      </c>
      <c r="G70" s="1">
        <f t="shared" si="6"/>
        <v>1.1668246580284032</v>
      </c>
      <c r="H70" s="1">
        <f t="shared" si="7"/>
        <v>1.3329101544587223</v>
      </c>
      <c r="I70" s="1"/>
    </row>
    <row r="71" spans="1:9" x14ac:dyDescent="0.25">
      <c r="A71" s="1">
        <v>0</v>
      </c>
      <c r="B71" s="1">
        <v>14.098333333333301</v>
      </c>
      <c r="C71" s="1">
        <v>21.418981481481499</v>
      </c>
      <c r="D71" s="1">
        <f t="shared" si="5"/>
        <v>1.1491677745760114</v>
      </c>
      <c r="E71" s="1">
        <f t="shared" si="4"/>
        <v>1.3307988153525516</v>
      </c>
      <c r="F71" s="2">
        <v>1</v>
      </c>
      <c r="G71" s="1">
        <f t="shared" si="6"/>
        <v>1.1491677745760114</v>
      </c>
      <c r="H71" s="1">
        <f t="shared" si="7"/>
        <v>1.3307988153525516</v>
      </c>
      <c r="I71" s="1"/>
    </row>
    <row r="72" spans="1:9" x14ac:dyDescent="0.25">
      <c r="A72" s="1">
        <v>0</v>
      </c>
      <c r="B72" s="1">
        <v>13.748333333333299</v>
      </c>
      <c r="C72" s="1">
        <v>21.314814814814799</v>
      </c>
      <c r="D72" s="1">
        <f t="shared" si="5"/>
        <v>1.1382500532202309</v>
      </c>
      <c r="E72" s="1">
        <f t="shared" si="4"/>
        <v>1.328681563806823</v>
      </c>
      <c r="F72" s="2">
        <v>1</v>
      </c>
      <c r="G72" s="1">
        <f t="shared" si="6"/>
        <v>1.1382500532202309</v>
      </c>
      <c r="H72" s="1">
        <f t="shared" si="7"/>
        <v>1.328681563806823</v>
      </c>
      <c r="I72" s="1"/>
    </row>
    <row r="73" spans="1:9" x14ac:dyDescent="0.25">
      <c r="A73" s="1">
        <v>1.00687995977801E-2</v>
      </c>
      <c r="B73" s="1">
        <v>13.3</v>
      </c>
      <c r="C73" s="1">
        <v>21.208209876543201</v>
      </c>
      <c r="D73" s="1">
        <f t="shared" si="5"/>
        <v>1.1238516409670858</v>
      </c>
      <c r="E73" s="1">
        <f t="shared" si="4"/>
        <v>1.3265040125265077</v>
      </c>
      <c r="F73" s="2">
        <v>1</v>
      </c>
      <c r="G73" s="1">
        <f t="shared" si="6"/>
        <v>1.1238516409670858</v>
      </c>
      <c r="H73" s="1">
        <f t="shared" si="7"/>
        <v>1.3265040125265077</v>
      </c>
      <c r="I73" s="1"/>
    </row>
    <row r="74" spans="1:9" x14ac:dyDescent="0.25">
      <c r="A74" s="1">
        <v>7.1919997163172496E-4</v>
      </c>
      <c r="B74" s="1">
        <v>12.7183333333333</v>
      </c>
      <c r="C74" s="1">
        <v>21.113734567901201</v>
      </c>
      <c r="D74" s="1">
        <f t="shared" si="5"/>
        <v>1.1044302031708064</v>
      </c>
      <c r="E74" s="1">
        <f t="shared" si="4"/>
        <v>1.3245650575039343</v>
      </c>
      <c r="F74" s="2">
        <v>1</v>
      </c>
      <c r="G74" s="1">
        <f t="shared" si="6"/>
        <v>1.1044302031708064</v>
      </c>
      <c r="H74" s="1">
        <f t="shared" si="7"/>
        <v>1.3245650575039343</v>
      </c>
      <c r="I74" s="1"/>
    </row>
    <row r="75" spans="1:9" x14ac:dyDescent="0.25">
      <c r="A75" s="1">
        <v>0</v>
      </c>
      <c r="B75" s="1">
        <v>12.125</v>
      </c>
      <c r="C75" s="1">
        <v>21.013765432098801</v>
      </c>
      <c r="D75" s="1">
        <f t="shared" si="5"/>
        <v>1.0836817472743012</v>
      </c>
      <c r="E75" s="1">
        <f t="shared" si="4"/>
        <v>1.3225038801003561</v>
      </c>
      <c r="F75" s="2">
        <v>1</v>
      </c>
      <c r="G75" s="1">
        <f t="shared" si="6"/>
        <v>1.0836817472743012</v>
      </c>
      <c r="H75" s="1">
        <f t="shared" si="7"/>
        <v>1.3225038801003561</v>
      </c>
      <c r="I75" s="1"/>
    </row>
    <row r="76" spans="1:9" x14ac:dyDescent="0.25">
      <c r="A76" s="1">
        <v>0</v>
      </c>
      <c r="B76" s="1">
        <v>11.795</v>
      </c>
      <c r="C76" s="1">
        <v>20.916234567901199</v>
      </c>
      <c r="D76" s="1">
        <f t="shared" si="5"/>
        <v>1.0716979452216142</v>
      </c>
      <c r="E76" s="1">
        <f t="shared" si="4"/>
        <v>1.3204835036382976</v>
      </c>
      <c r="F76" s="2">
        <v>1</v>
      </c>
      <c r="G76" s="1">
        <f t="shared" si="6"/>
        <v>1.0716979452216142</v>
      </c>
      <c r="H76" s="1">
        <f t="shared" si="7"/>
        <v>1.3204835036382976</v>
      </c>
      <c r="I76" s="1"/>
    </row>
    <row r="77" spans="1:9" x14ac:dyDescent="0.25">
      <c r="A77" s="1">
        <v>0.36700851865332002</v>
      </c>
      <c r="B77" s="1">
        <v>11.2566666666667</v>
      </c>
      <c r="C77" s="1">
        <v>20.879104938271599</v>
      </c>
      <c r="D77" s="1">
        <f t="shared" si="5"/>
        <v>1.0514098059157504</v>
      </c>
      <c r="E77" s="1">
        <f t="shared" si="4"/>
        <v>1.3197118770552498</v>
      </c>
      <c r="F77" s="2">
        <v>1</v>
      </c>
      <c r="G77" s="1">
        <f t="shared" si="6"/>
        <v>1.0514098059157504</v>
      </c>
      <c r="H77" s="1">
        <f t="shared" si="7"/>
        <v>1.3197118770552498</v>
      </c>
      <c r="I77" s="1"/>
    </row>
    <row r="78" spans="1:9" x14ac:dyDescent="0.25">
      <c r="A78" s="1">
        <v>0.221745591129269</v>
      </c>
      <c r="B78" s="1">
        <v>12.5066666666667</v>
      </c>
      <c r="C78" s="1">
        <v>20.892222222222198</v>
      </c>
      <c r="D78" s="1">
        <f t="shared" si="5"/>
        <v>1.0971415749873656</v>
      </c>
      <c r="E78" s="1">
        <f t="shared" si="4"/>
        <v>1.3199846366064449</v>
      </c>
      <c r="F78" s="2">
        <v>0</v>
      </c>
      <c r="G78" s="1">
        <f t="shared" si="6"/>
        <v>0</v>
      </c>
      <c r="H78" s="1">
        <f t="shared" si="7"/>
        <v>0</v>
      </c>
      <c r="I78" s="1"/>
    </row>
    <row r="79" spans="1:9" x14ac:dyDescent="0.25">
      <c r="A79" s="1">
        <v>0.16295679348217901</v>
      </c>
      <c r="B79" s="1">
        <v>14.465</v>
      </c>
      <c r="C79" s="1">
        <v>20.997901234567902</v>
      </c>
      <c r="D79" s="1">
        <f t="shared" si="5"/>
        <v>1.1603184379840017</v>
      </c>
      <c r="E79" s="1">
        <f t="shared" si="4"/>
        <v>1.3221758886483801</v>
      </c>
      <c r="F79" s="2">
        <v>0</v>
      </c>
      <c r="G79" s="1">
        <f t="shared" si="6"/>
        <v>0</v>
      </c>
      <c r="H79" s="1">
        <f t="shared" si="7"/>
        <v>0</v>
      </c>
      <c r="I79" s="1"/>
    </row>
    <row r="80" spans="1:9" x14ac:dyDescent="0.25">
      <c r="A80" s="1">
        <v>0.10593119576222</v>
      </c>
      <c r="B80" s="1">
        <v>15.45</v>
      </c>
      <c r="C80" s="1">
        <v>21.109629629629602</v>
      </c>
      <c r="D80" s="1">
        <f t="shared" si="5"/>
        <v>1.1889284837608534</v>
      </c>
      <c r="E80" s="1">
        <f t="shared" si="4"/>
        <v>1.3244806136383442</v>
      </c>
      <c r="F80" s="2">
        <v>0</v>
      </c>
      <c r="G80" s="1">
        <f t="shared" si="6"/>
        <v>0</v>
      </c>
      <c r="H80" s="1">
        <f t="shared" si="7"/>
        <v>0</v>
      </c>
      <c r="I80" s="1"/>
    </row>
    <row r="81" spans="1:9" x14ac:dyDescent="0.25">
      <c r="A81" s="1">
        <v>0</v>
      </c>
      <c r="B81" s="1">
        <v>15.6</v>
      </c>
      <c r="C81" s="1">
        <v>21.5170538720539</v>
      </c>
      <c r="D81" s="1">
        <f t="shared" si="5"/>
        <v>1.1931245983544616</v>
      </c>
      <c r="E81" s="1">
        <f t="shared" si="4"/>
        <v>1.3327828072034571</v>
      </c>
      <c r="F81" s="2">
        <v>0</v>
      </c>
      <c r="G81" s="1">
        <f t="shared" si="6"/>
        <v>0</v>
      </c>
      <c r="H81" s="1">
        <f t="shared" si="7"/>
        <v>0</v>
      </c>
      <c r="I8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Modèle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R.Bourbonnais</dc:creator>
  <cp:lastModifiedBy>Régis Bourbonnais</cp:lastModifiedBy>
  <dcterms:created xsi:type="dcterms:W3CDTF">2016-07-06T06:27:02Z</dcterms:created>
  <dcterms:modified xsi:type="dcterms:W3CDTF">2016-08-08T04:53:23Z</dcterms:modified>
</cp:coreProperties>
</file>